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650" windowHeight="110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<sst xmlns="http://schemas.openxmlformats.org/spreadsheetml/2006/main" count="13" uniqueCount="13">
  <si>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Kvittonr</t>
  </si>
  <si>
    <t>Datum</t>
  </si>
  <si>
    <t>Namn</t>
  </si>
  <si>
    <t>Avgår intäkter</t>
  </si>
  <si>
    <t>Utgifter</t>
  </si>
  <si>
    <t>Avgår</t>
  </si>
  <si>
    <t>intäkter</t>
  </si>
  <si>
    <t xml:space="preserve"> </t>
  </si>
  <si>
    <t>Konto</t>
  </si>
  <si>
    <t>Redovisning utlägg</t>
  </si>
  <si>
    <t>Summa</t>
  </si>
  <si>
    <t>Nettokostnad</t>
  </si>
  <si>
    <t>Ange förskott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</si>
</sst>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_k_r"/>
    <numFmt numFmtId="165" formatCode="#,##0.00;;#,##0.00"/>
    <numFmt numFmtId="166" formatCode="#,##0.00;\-#,##0.00;"/>
    <numFmt numFmtId="167" formatCode="#,##0.00,,;\-#,##0.00;"/>
    <numFmt numFmtId="168" formatCode="#,##0.00___;\-###0.00;"/>
    <numFmt numFmtId="169" formatCode="#,##0.00;\-###0.00;"/>
    <numFmt numFmtId="170" formatCode="#,##0.00\ _k_r;;"/>
    <numFmt numFmtId="171" formatCode=";#,##0.00;"/>
    <numFmt numFmtId="172" formatCode="#,##0.00\ &quot;kr&quot;;\-#,##0\ &quot;kr&quot;.00;"/>
    <numFmt numFmtId="173" formatCode="#,##0.00\ &quot;kr&quot;;\-#,##0.00\ &quot;kr&quot;;"/>
    <numFmt numFmtId="174" formatCode="\-#,##0.00\ _k_r"/>
  </numFmts>
  <fonts count="7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Dashed"/>
      <right style="mediumDashed"/>
      <top style="mediumDashed"/>
      <bottom style="mediumDashed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64" fontId="4" fillId="0" borderId="2" xfId="0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vertical="top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4" fontId="4" fillId="0" borderId="3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64" fontId="4" fillId="0" borderId="0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top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vertical="top"/>
    </xf>
    <xf numFmtId="164" fontId="4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64" fontId="4" fillId="0" borderId="0" xfId="0" applyNumberFormat="1" applyFont="1" applyBorder="1" applyAlignment="1" quotePrefix="1">
      <alignment horizontal="right"/>
    </xf>
    <xf numFmtId="164" fontId="0" fillId="0" borderId="0" xfId="0" applyNumberFormat="1" applyBorder="1" applyAlignment="1">
      <alignment/>
    </xf>
    <xf numFmtId="164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 quotePrefix="1">
      <alignment horizontal="center" vertical="top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166" fontId="4" fillId="0" borderId="0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horizontal="left"/>
    </xf>
    <xf numFmtId="172" fontId="4" fillId="0" borderId="0" xfId="0" applyNumberFormat="1" applyFont="1" applyBorder="1" applyAlignment="1" quotePrefix="1">
      <alignment horizontal="right" vertical="center"/>
    </xf>
    <xf numFmtId="173" fontId="4" fillId="0" borderId="0" xfId="0" applyNumberFormat="1" applyFont="1" applyBorder="1" applyAlignment="1" quotePrefix="1">
      <alignment horizontal="right" vertic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4"/>
  <sheetViews>
    <sheetView tabSelected="1" workbookViewId="0" topLeftCell="A22">
      <selection activeCell="D34" sqref="D34"/>
    </sheetView>
  </sheetViews>
  <sheetFormatPr defaultColWidth="9.140625" defaultRowHeight="12.75"/>
  <cols>
    <col min="1" max="1" width="23.421875" style="0" customWidth="1"/>
    <col min="2" max="2" width="15.28125" style="0" customWidth="1"/>
    <col min="3" max="3" width="14.57421875" style="0" customWidth="1"/>
    <col min="4" max="4" width="18.8515625" style="0" customWidth="1"/>
    <col min="6" max="6" width="19.57421875" style="0" customWidth="1"/>
    <col min="7" max="7" width="15.00390625" style="0" customWidth="1"/>
  </cols>
  <sheetData>
    <row r="3" spans="1:6" ht="18">
      <c r="A3" s="2" t="s">
        <v>9</v>
      </c>
      <c r="B3" s="2"/>
      <c r="C3" s="2" t="s">
        <v>1</v>
      </c>
      <c r="D3" s="7">
        <f ca="1">TODAY()</f>
        <v>45027</v>
      </c>
      <c r="E3" s="2" t="s">
        <v>2</v>
      </c>
      <c r="F3" s="2"/>
    </row>
    <row r="5" spans="1:6" ht="18">
      <c r="A5" s="2" t="s">
        <v>0</v>
      </c>
      <c r="B5" s="2" t="s">
        <v>4</v>
      </c>
      <c r="C5" s="2" t="s">
        <v>5</v>
      </c>
      <c r="E5" s="2" t="s">
        <v>8</v>
      </c>
      <c r="F5" s="8">
        <v>1612</v>
      </c>
    </row>
    <row r="6" spans="1:3" ht="18">
      <c r="A6" s="4"/>
      <c r="B6" s="11"/>
      <c r="C6" s="8" t="s">
        <v>6</v>
      </c>
    </row>
    <row r="7" spans="1:3" ht="23.25">
      <c r="A7" s="1">
        <v>1</v>
      </c>
      <c r="B7" s="9"/>
      <c r="C7" s="9"/>
    </row>
    <row r="8" spans="1:3" ht="23.25">
      <c r="A8" s="1">
        <f>A7+1</f>
        <v>2</v>
      </c>
      <c r="B8" s="9"/>
      <c r="C8" s="9"/>
    </row>
    <row r="9" spans="1:3" ht="23.25">
      <c r="A9" s="1">
        <f aca="true" t="shared" si="0" ref="A9:A28">A8+1</f>
        <v>3</v>
      </c>
      <c r="B9" s="9"/>
      <c r="C9" s="9"/>
    </row>
    <row r="10" spans="1:3" ht="23.25">
      <c r="A10" s="1">
        <f t="shared" si="0"/>
        <v>4</v>
      </c>
      <c r="B10" s="9"/>
      <c r="C10" s="9"/>
    </row>
    <row r="11" spans="1:3" ht="23.25">
      <c r="A11" s="1">
        <f t="shared" si="0"/>
        <v>5</v>
      </c>
      <c r="B11" s="9"/>
      <c r="C11" s="9"/>
    </row>
    <row r="12" spans="1:3" ht="23.25">
      <c r="A12" s="1">
        <f t="shared" si="0"/>
        <v>6</v>
      </c>
      <c r="B12" s="9"/>
      <c r="C12" s="9"/>
    </row>
    <row r="13" spans="1:3" ht="23.25">
      <c r="A13" s="1">
        <f t="shared" si="0"/>
        <v>7</v>
      </c>
      <c r="B13" s="9" t="s">
        <v>7</v>
      </c>
      <c r="C13" s="9"/>
    </row>
    <row r="14" spans="1:3" ht="23.25">
      <c r="A14" s="1">
        <f t="shared" si="0"/>
        <v>8</v>
      </c>
      <c r="B14" s="9"/>
      <c r="C14" s="9"/>
    </row>
    <row r="15" spans="1:3" ht="23.25">
      <c r="A15" s="1">
        <f t="shared" si="0"/>
        <v>9</v>
      </c>
      <c r="B15" s="9"/>
      <c r="C15" s="9"/>
    </row>
    <row r="16" spans="1:3" ht="23.25">
      <c r="A16" s="1">
        <f t="shared" si="0"/>
        <v>10</v>
      </c>
      <c r="B16" s="9"/>
      <c r="C16" s="9"/>
    </row>
    <row r="17" spans="1:3" ht="23.25">
      <c r="A17" s="1">
        <f t="shared" si="0"/>
        <v>11</v>
      </c>
      <c r="B17" s="9"/>
      <c r="C17" s="9"/>
    </row>
    <row r="18" spans="1:3" ht="23.25">
      <c r="A18" s="1">
        <f t="shared" si="0"/>
        <v>12</v>
      </c>
      <c r="B18" s="9"/>
      <c r="C18" s="9"/>
    </row>
    <row r="19" spans="1:3" ht="23.25">
      <c r="A19" s="1">
        <f t="shared" si="0"/>
        <v>13</v>
      </c>
      <c r="B19" s="9"/>
      <c r="C19" s="9"/>
    </row>
    <row r="20" spans="1:3" ht="23.25">
      <c r="A20" s="1">
        <f t="shared" si="0"/>
        <v>14</v>
      </c>
      <c r="B20" s="9"/>
      <c r="C20" s="9"/>
    </row>
    <row r="21" spans="1:3" ht="23.25">
      <c r="A21" s="1">
        <f t="shared" si="0"/>
        <v>15</v>
      </c>
      <c r="B21" s="9"/>
      <c r="C21" s="9"/>
    </row>
    <row r="22" spans="1:3" ht="23.25">
      <c r="A22" s="1">
        <f t="shared" si="0"/>
        <v>16</v>
      </c>
      <c r="B22" s="9"/>
      <c r="C22" s="9"/>
    </row>
    <row r="23" spans="1:3" ht="23.25">
      <c r="A23" s="1">
        <f t="shared" si="0"/>
        <v>17</v>
      </c>
      <c r="B23" s="9"/>
      <c r="C23" s="9"/>
    </row>
    <row r="24" spans="1:3" ht="23.25">
      <c r="A24" s="1">
        <f t="shared" si="0"/>
        <v>18</v>
      </c>
      <c r="B24" s="9"/>
      <c r="C24" s="9"/>
    </row>
    <row r="25" spans="1:3" ht="23.25">
      <c r="A25" s="1">
        <f t="shared" si="0"/>
        <v>19</v>
      </c>
      <c r="B25" s="9"/>
      <c r="C25" s="9"/>
    </row>
    <row r="26" spans="1:3" ht="23.25">
      <c r="A26" s="1">
        <f t="shared" si="0"/>
        <v>20</v>
      </c>
      <c r="B26" s="9"/>
      <c r="C26" s="9"/>
    </row>
    <row r="27" spans="1:3" ht="23.25">
      <c r="A27" s="1">
        <f t="shared" si="0"/>
        <v>21</v>
      </c>
      <c r="B27" s="9"/>
      <c r="C27" s="9"/>
    </row>
    <row r="28" spans="1:3" ht="23.25">
      <c r="A28" s="1">
        <f t="shared" si="0"/>
        <v>22</v>
      </c>
      <c r="B28" s="10"/>
      <c r="C28" s="10"/>
    </row>
    <row r="29" spans="1:3" ht="23.25">
      <c r="A29" s="1">
        <f>A28+1</f>
        <v>23</v>
      </c>
      <c r="B29" s="10"/>
      <c r="C29" s="10"/>
    </row>
    <row r="30" spans="1:3" ht="23.25">
      <c r="A30" s="1">
        <f>A29+1</f>
        <v>24</v>
      </c>
      <c r="B30" s="10"/>
      <c r="C30" s="10"/>
    </row>
    <row r="31" spans="1:3" ht="22.5" customHeight="1" thickBot="1">
      <c r="A31" s="1">
        <f>A30+1</f>
        <v>25</v>
      </c>
      <c r="B31" s="3"/>
      <c r="C31" s="10"/>
    </row>
    <row r="32" spans="1:3" ht="26.25" customHeight="1" thickBot="1">
      <c r="A32" s="1" t="s">
        <v>10</v>
      </c>
      <c r="B32" s="17">
        <f>SUM(B7:B31)</f>
        <v>0</v>
      </c>
      <c r="C32" s="17">
        <f>SUM(C7:C31)</f>
        <v>0</v>
      </c>
    </row>
    <row r="33" spans="1:3" ht="26.25" customHeight="1">
      <c r="A33" s="1" t="s">
        <v>3</v>
      </c>
      <c r="B33" s="26">
        <f>IF(C32&lt;&gt;0,-C32,0)</f>
        <v>0</v>
      </c>
      <c r="C33" s="26"/>
    </row>
    <row r="34" spans="1:3" ht="26.25" customHeight="1" thickBot="1">
      <c r="A34" s="1" t="s">
        <v>11</v>
      </c>
      <c r="B34" s="26">
        <f>B32+B33</f>
        <v>0</v>
      </c>
      <c r="C34" s="26"/>
    </row>
    <row r="35" spans="1:4" ht="26.25" customHeight="1" thickBot="1">
      <c r="A35" s="1" t="s">
        <v>12</v>
      </c>
      <c r="B35" s="5">
        <v>0</v>
      </c>
      <c r="C35" s="35"/>
      <c r="D35" s="14"/>
    </row>
    <row r="36" spans="1:7" ht="26.25" customHeight="1">
      <c r="A36" s="1">
        <f>IF(B35&gt;B34,"Att återbetala",IF(B35&lt;B34,"Att återfå",""))</f>
      </c>
      <c r="B36" s="33">
        <f>ABS(B34-B35)</f>
        <v>0</v>
      </c>
      <c r="C36" s="34"/>
      <c r="D36" s="32">
        <f>IF(B35&gt;B34,"     Betala tillbaka till det konto du fick pengarna från","")</f>
      </c>
      <c r="E36" s="32"/>
      <c r="F36" s="15"/>
      <c r="G36" s="15"/>
    </row>
    <row r="37" spans="1:7" ht="18.75" customHeight="1">
      <c r="A37" s="2"/>
      <c r="B37" s="31"/>
      <c r="C37" s="31"/>
      <c r="D37" s="32">
        <f>IF(B35&lt;B34,"Utbetalas till Bank","")</f>
      </c>
      <c r="E37" s="32">
        <f>IF(B35&lt;B34,"Kontonr","")</f>
      </c>
      <c r="F37" s="15"/>
      <c r="G37" s="15"/>
    </row>
    <row r="38" spans="1:7" ht="47.25" customHeight="1" thickBot="1">
      <c r="A38" s="2"/>
      <c r="C38" s="12"/>
      <c r="D38" s="36"/>
      <c r="E38" s="37"/>
      <c r="F38" s="38"/>
      <c r="G38" s="38"/>
    </row>
    <row r="39" spans="1:7" ht="26.25" customHeight="1" thickTop="1">
      <c r="A39" s="29"/>
      <c r="B39" s="20"/>
      <c r="C39" s="12"/>
      <c r="D39" s="14"/>
      <c r="E39" s="15"/>
      <c r="F39" s="15"/>
      <c r="G39" s="15"/>
    </row>
    <row r="40" spans="1:7" ht="13.5" customHeight="1">
      <c r="A40" s="18"/>
      <c r="B40" s="21"/>
      <c r="C40" s="22"/>
      <c r="D40" s="23"/>
      <c r="E40" s="6"/>
      <c r="F40" s="6"/>
      <c r="G40" s="15"/>
    </row>
    <row r="41" spans="1:7" ht="17.25" customHeight="1">
      <c r="A41" s="19"/>
      <c r="B41" s="21"/>
      <c r="C41" s="24"/>
      <c r="D41" s="23"/>
      <c r="E41" s="25"/>
      <c r="F41" s="16"/>
      <c r="G41" s="15"/>
    </row>
    <row r="42" spans="1:7" ht="32.25" customHeight="1">
      <c r="A42" s="2"/>
      <c r="B42" s="26"/>
      <c r="C42" s="27"/>
      <c r="D42" s="14"/>
      <c r="E42" s="6"/>
      <c r="F42" s="28"/>
      <c r="G42" s="15"/>
    </row>
    <row r="43" spans="1:7" ht="23.25">
      <c r="A43" s="1"/>
      <c r="B43" s="13"/>
      <c r="C43" s="30">
        <v>0</v>
      </c>
      <c r="D43" s="14"/>
      <c r="E43" s="15"/>
      <c r="F43" s="15"/>
      <c r="G43" s="15"/>
    </row>
    <row r="44" spans="1:4" ht="23.25">
      <c r="A44" s="1"/>
      <c r="B44" s="1"/>
      <c r="C44" s="13"/>
      <c r="D44" s="15"/>
    </row>
  </sheetData>
  <mergeCells count="5">
    <mergeCell ref="E38:G38"/>
    <mergeCell ref="A40:A41"/>
    <mergeCell ref="B40:B41"/>
    <mergeCell ref="C40:C41"/>
    <mergeCell ref="D40:D41"/>
  </mergeCells>
  <dataValidations count="1">
    <dataValidation type="list" allowBlank="1" showInputMessage="1" showErrorMessage="1" sqref="A6">
      <formula1>"Transport,"</formula1>
    </dataValidation>
  </dataValidations>
  <printOptions/>
  <pageMargins left="0.7874015748031497" right="0.3937007874015748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RSMH Söder om Söder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RSMH</dc:creator>
  <cp:keywords/>
  <dc:description/>
  <cp:lastModifiedBy>föreningen</cp:lastModifiedBy>
  <cp:lastPrinted>2017-10-30T14:19:16Z</cp:lastPrinted>
  <dcterms:created xsi:type="dcterms:W3CDTF">2010-10-18T12:46:22Z</dcterms:created>
  <dcterms:modified xsi:type="dcterms:W3CDTF">2023-04-11T14:13:08Z</dcterms:modified>
  <cp:category/>
  <cp:version/>
  <cp:contentType/>
  <cp:contentStatus/>
</cp:coreProperties>
</file>